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5" windowHeight="5670" activeTab="0"/>
  </bookViews>
  <sheets>
    <sheet name="EAI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<sst xmlns="http://schemas.openxmlformats.org/spreadsheetml/2006/main" count="36" uniqueCount="33">
  <si>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MUNICIPIO DE LEÓN
Estado Analítico de Ingresos
Del 01 de enero Al 31 de diciembre de 2018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</si>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</sst>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1" xfId="20" applyFont="1" applyFill="1" applyBorder="1" applyAlignment="1" quotePrefix="1">
      <alignment horizontal="center" vertical="center" wrapText="1"/>
      <protection/>
    </xf>
    <xf numFmtId="0" fontId="2" fillId="2" borderId="2" xfId="20" applyFont="1" applyFill="1" applyBorder="1" applyAlignment="1" quotePrefix="1">
      <alignment horizontal="center" vertical="center" wrapText="1"/>
      <protection/>
    </xf>
    <xf numFmtId="0" fontId="3" fillId="0" borderId="0" xfId="20" applyFont="1" applyFill="1" applyBorder="1" applyAlignment="1" applyProtection="1">
      <alignment vertical="top"/>
      <protection locked="0"/>
    </xf>
    <xf numFmtId="41" fontId="3" fillId="0" borderId="0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41" fontId="2" fillId="0" borderId="2" xfId="20" applyNumberFormat="1" applyFont="1" applyFill="1" applyBorder="1" applyAlignment="1" applyProtection="1">
      <alignment vertical="top"/>
      <protection locked="0"/>
    </xf>
    <xf numFmtId="0" fontId="2" fillId="0" borderId="5" xfId="20" applyFont="1" applyFill="1" applyBorder="1" applyAlignment="1" applyProtection="1">
      <alignment horizontal="left" vertical="top"/>
      <protection/>
    </xf>
    <xf numFmtId="0" fontId="2" fillId="0" borderId="0" xfId="20" applyFont="1" applyFill="1" applyBorder="1" applyAlignment="1" applyProtection="1">
      <alignment horizontal="justify" vertical="top" wrapText="1"/>
      <protection/>
    </xf>
    <xf numFmtId="41" fontId="2" fillId="0" borderId="6" xfId="20" applyNumberFormat="1" applyFont="1" applyFill="1" applyBorder="1" applyAlignment="1" applyProtection="1">
      <alignment vertical="top"/>
      <protection locked="0"/>
    </xf>
    <xf numFmtId="41" fontId="2" fillId="0" borderId="7" xfId="20" applyNumberFormat="1" applyFont="1" applyFill="1" applyBorder="1" applyAlignment="1" applyProtection="1">
      <alignment vertical="top"/>
      <protection locked="0"/>
    </xf>
    <xf numFmtId="0" fontId="4" fillId="0" borderId="5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/>
      <protection/>
    </xf>
    <xf numFmtId="41" fontId="4" fillId="0" borderId="4" xfId="20" applyNumberFormat="1" applyFont="1" applyFill="1" applyBorder="1" applyAlignment="1" applyProtection="1">
      <alignment vertical="top"/>
      <protection locked="0"/>
    </xf>
    <xf numFmtId="41" fontId="4" fillId="0" borderId="8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2"/>
      <protection/>
    </xf>
    <xf numFmtId="0" fontId="3" fillId="0" borderId="0" xfId="20" applyFont="1" applyFill="1" applyBorder="1" applyAlignment="1" applyProtection="1">
      <alignment horizontal="left" vertical="top" wrapText="1" indent="2"/>
      <protection locked="0"/>
    </xf>
    <xf numFmtId="0" fontId="2" fillId="0" borderId="5" xfId="20" applyFont="1" applyFill="1" applyBorder="1" applyAlignment="1" applyProtection="1">
      <alignment vertical="top"/>
      <protection/>
    </xf>
    <xf numFmtId="0" fontId="2" fillId="0" borderId="0" xfId="20" applyFont="1" applyFill="1" applyBorder="1" applyAlignment="1" applyProtection="1">
      <alignment vertical="top"/>
      <protection/>
    </xf>
    <xf numFmtId="0" fontId="2" fillId="0" borderId="5" xfId="21" applyFont="1" applyFill="1" applyBorder="1" applyAlignment="1" applyProtection="1">
      <alignment horizontal="center" vertical="top"/>
      <protection/>
    </xf>
    <xf numFmtId="41" fontId="2" fillId="0" borderId="4" xfId="20" applyNumberFormat="1" applyFont="1" applyFill="1" applyBorder="1" applyAlignment="1" applyProtection="1">
      <alignment vertical="top"/>
      <protection locked="0"/>
    </xf>
    <xf numFmtId="41" fontId="2" fillId="0" borderId="8" xfId="20" applyNumberFormat="1" applyFont="1" applyFill="1" applyBorder="1" applyAlignment="1" applyProtection="1">
      <alignment vertical="top"/>
      <protection locked="0"/>
    </xf>
    <xf numFmtId="4" fontId="2" fillId="0" borderId="4" xfId="20" applyNumberFormat="1" applyFont="1" applyFill="1" applyBorder="1" applyAlignment="1" applyProtection="1">
      <alignment vertical="top"/>
      <protection locked="0"/>
    </xf>
    <xf numFmtId="0" fontId="4" fillId="0" borderId="3" xfId="20" applyFont="1" applyFill="1" applyBorder="1" applyAlignment="1" applyProtection="1" quotePrefix="1">
      <alignment horizontal="center" vertical="top"/>
      <protection/>
    </xf>
    <xf numFmtId="0" fontId="2" fillId="0" borderId="9" xfId="20" applyFont="1" applyFill="1" applyBorder="1" applyAlignment="1" applyProtection="1">
      <alignment horizontal="center" vertical="top" wrapText="1"/>
      <protection/>
    </xf>
    <xf numFmtId="0" fontId="4" fillId="0" borderId="10" xfId="20" applyFont="1" applyFill="1" applyBorder="1" applyAlignment="1" applyProtection="1" quotePrefix="1">
      <alignment horizontal="center" vertical="top"/>
      <protection locked="0"/>
    </xf>
    <xf numFmtId="0" fontId="4" fillId="0" borderId="10" xfId="20" applyFont="1" applyFill="1" applyBorder="1" applyAlignment="1" applyProtection="1">
      <alignment vertical="top"/>
      <protection locked="0"/>
    </xf>
    <xf numFmtId="4" fontId="4" fillId="0" borderId="10" xfId="20" applyNumberFormat="1" applyFont="1" applyFill="1" applyBorder="1" applyAlignment="1" applyProtection="1">
      <alignment vertical="top"/>
      <protection locked="0"/>
    </xf>
    <xf numFmtId="4" fontId="2" fillId="0" borderId="3" xfId="20" applyNumberFormat="1" applyFont="1" applyFill="1" applyBorder="1" applyAlignment="1" applyProtection="1">
      <alignment vertical="top"/>
      <protection locked="0"/>
    </xf>
    <xf numFmtId="4" fontId="2" fillId="0" borderId="1" xfId="20" applyNumberFormat="1" applyFont="1" applyFill="1" applyBorder="1" applyAlignment="1" applyProtection="1">
      <alignment vertical="top"/>
      <protection locked="0"/>
    </xf>
    <xf numFmtId="4" fontId="4" fillId="0" borderId="11" xfId="20" applyNumberFormat="1" applyFont="1" applyFill="1" applyBorder="1" applyAlignment="1" applyProtection="1">
      <alignment vertical="top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7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8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1066800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5252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SheetLayoutView="100" workbookViewId="0" topLeftCell="A1">
      <selection activeCell="I3" sqref="I3"/>
    </sheetView>
  </sheetViews>
  <sheetFormatPr defaultColWidth="11.421875" defaultRowHeight="15"/>
  <cols>
    <col min="1" max="1" width="1.421875" style="0" customWidth="1"/>
    <col min="2" max="2" width="39.57421875" style="0" customWidth="1"/>
    <col min="3" max="3" width="12.00390625" style="0" bestFit="1" customWidth="1"/>
    <col min="4" max="4" width="11.7109375" style="0" bestFit="1" customWidth="1"/>
    <col min="5" max="5" width="14.28125" style="0" customWidth="1"/>
    <col min="6" max="6" width="16.28125" style="0" bestFit="1" customWidth="1"/>
    <col min="7" max="7" width="14.8515625" style="0" customWidth="1"/>
    <col min="8" max="8" width="13.00390625" style="0" customWidth="1"/>
  </cols>
  <sheetData>
    <row r="1" spans="1:8" ht="48" customHeight="1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">
      <c r="A2" s="37" t="s">
        <v>29</v>
      </c>
      <c r="B2" s="38"/>
      <c r="C2" s="35" t="s">
        <v>1</v>
      </c>
      <c r="D2" s="35"/>
      <c r="E2" s="35"/>
      <c r="F2" s="35"/>
      <c r="G2" s="35"/>
      <c r="H2" s="43" t="s">
        <v>2</v>
      </c>
    </row>
    <row r="3" spans="1:8" ht="33.75">
      <c r="A3" s="39"/>
      <c r="B3" s="40"/>
      <c r="C3" s="1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44"/>
    </row>
    <row r="4" spans="1:8" ht="15">
      <c r="A4" s="41"/>
      <c r="B4" s="42"/>
      <c r="C4" s="4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</row>
    <row r="5" spans="1:8" ht="15">
      <c r="A5" s="10" t="s">
        <v>30</v>
      </c>
      <c r="B5" s="11"/>
      <c r="C5" s="12">
        <v>4924583255</v>
      </c>
      <c r="D5" s="13">
        <v>1174694951.98</v>
      </c>
      <c r="E5" s="12">
        <v>6099278206.98</v>
      </c>
      <c r="F5" s="12">
        <v>5945401866.110001</v>
      </c>
      <c r="G5" s="12">
        <v>5945401866.110001</v>
      </c>
      <c r="H5" s="12">
        <f>G5-C5</f>
        <v>1020818611.1100006</v>
      </c>
    </row>
    <row r="6" spans="1:8" ht="15">
      <c r="A6" s="14"/>
      <c r="B6" s="15" t="s">
        <v>14</v>
      </c>
      <c r="C6" s="16">
        <v>1106994079</v>
      </c>
      <c r="D6" s="17">
        <v>0</v>
      </c>
      <c r="E6" s="16">
        <v>1106994079</v>
      </c>
      <c r="F6" s="16">
        <v>1104636027.76</v>
      </c>
      <c r="G6" s="16">
        <v>1104636027.76</v>
      </c>
      <c r="H6" s="16">
        <f>G6-C6</f>
        <v>-2358051.2400000095</v>
      </c>
    </row>
    <row r="7" spans="1:8" ht="15">
      <c r="A7" s="14"/>
      <c r="B7" s="15" t="s">
        <v>16</v>
      </c>
      <c r="C7" s="16">
        <v>26226</v>
      </c>
      <c r="D7" s="17">
        <v>0</v>
      </c>
      <c r="E7" s="16">
        <v>26226</v>
      </c>
      <c r="F7" s="16">
        <v>31214.14</v>
      </c>
      <c r="G7" s="16">
        <v>31214.14</v>
      </c>
      <c r="H7" s="16">
        <f aca="true" t="shared" si="0" ref="H7:H17">G7-C7</f>
        <v>4988.139999999999</v>
      </c>
    </row>
    <row r="8" spans="1:8" ht="15">
      <c r="A8" s="14"/>
      <c r="B8" s="15" t="s">
        <v>17</v>
      </c>
      <c r="C8" s="16">
        <v>342050557</v>
      </c>
      <c r="D8" s="17">
        <v>7439851</v>
      </c>
      <c r="E8" s="16">
        <v>349490408</v>
      </c>
      <c r="F8" s="16">
        <v>363911277.57</v>
      </c>
      <c r="G8" s="16">
        <v>363911277.57</v>
      </c>
      <c r="H8" s="16">
        <f t="shared" si="0"/>
        <v>21860720.569999993</v>
      </c>
    </row>
    <row r="9" spans="1:8" ht="15">
      <c r="A9" s="14"/>
      <c r="B9" s="15" t="s">
        <v>18</v>
      </c>
      <c r="C9" s="16">
        <v>87112077</v>
      </c>
      <c r="D9" s="17">
        <v>57143419</v>
      </c>
      <c r="E9" s="16">
        <v>144255496</v>
      </c>
      <c r="F9" s="16">
        <v>159397554.26</v>
      </c>
      <c r="G9" s="16">
        <v>159397554.26</v>
      </c>
      <c r="H9" s="16">
        <f t="shared" si="0"/>
        <v>72285477.25999999</v>
      </c>
    </row>
    <row r="10" spans="1:8" ht="15">
      <c r="A10" s="14"/>
      <c r="B10" s="18" t="s">
        <v>19</v>
      </c>
      <c r="C10" s="16">
        <v>87112077</v>
      </c>
      <c r="D10" s="17">
        <v>57143419</v>
      </c>
      <c r="E10" s="16">
        <v>144255496</v>
      </c>
      <c r="F10" s="16">
        <v>159397554.26</v>
      </c>
      <c r="G10" s="16">
        <v>159397554.26</v>
      </c>
      <c r="H10" s="16">
        <f t="shared" si="0"/>
        <v>72285477.25999999</v>
      </c>
    </row>
    <row r="11" spans="1:8" ht="15">
      <c r="A11" s="14"/>
      <c r="B11" s="18" t="s">
        <v>20</v>
      </c>
      <c r="C11" s="16">
        <v>0</v>
      </c>
      <c r="D11" s="17">
        <v>0</v>
      </c>
      <c r="E11" s="16"/>
      <c r="F11" s="16">
        <v>0</v>
      </c>
      <c r="G11" s="16">
        <v>0</v>
      </c>
      <c r="H11" s="16">
        <f t="shared" si="0"/>
        <v>0</v>
      </c>
    </row>
    <row r="12" spans="1:8" ht="15">
      <c r="A12" s="14"/>
      <c r="B12" s="15" t="s">
        <v>21</v>
      </c>
      <c r="C12" s="16">
        <v>190181767</v>
      </c>
      <c r="D12" s="17">
        <v>36608081.34</v>
      </c>
      <c r="E12" s="16">
        <v>226789848.34</v>
      </c>
      <c r="F12" s="16">
        <v>247435508.82</v>
      </c>
      <c r="G12" s="16">
        <v>247435508.82</v>
      </c>
      <c r="H12" s="16">
        <f t="shared" si="0"/>
        <v>57253741.81999999</v>
      </c>
    </row>
    <row r="13" spans="1:8" ht="15">
      <c r="A13" s="14"/>
      <c r="B13" s="18" t="s">
        <v>19</v>
      </c>
      <c r="C13" s="16">
        <v>190181767</v>
      </c>
      <c r="D13" s="17">
        <v>36608081.34</v>
      </c>
      <c r="E13" s="16">
        <v>226789848.34</v>
      </c>
      <c r="F13" s="16">
        <v>247435508.82</v>
      </c>
      <c r="G13" s="16">
        <v>247435508.82</v>
      </c>
      <c r="H13" s="16">
        <f t="shared" si="0"/>
        <v>57253741.81999999</v>
      </c>
    </row>
    <row r="14" spans="1:8" ht="15">
      <c r="A14" s="14"/>
      <c r="B14" s="18" t="s">
        <v>20</v>
      </c>
      <c r="C14" s="16">
        <v>0</v>
      </c>
      <c r="D14" s="17">
        <v>0</v>
      </c>
      <c r="E14" s="16"/>
      <c r="F14" s="16">
        <v>0</v>
      </c>
      <c r="G14" s="16">
        <v>0</v>
      </c>
      <c r="H14" s="16">
        <f t="shared" si="0"/>
        <v>0</v>
      </c>
    </row>
    <row r="15" spans="1:8" ht="33.75">
      <c r="A15" s="14"/>
      <c r="B15" s="19" t="s">
        <v>22</v>
      </c>
      <c r="C15" s="16">
        <v>0</v>
      </c>
      <c r="D15" s="17">
        <v>0</v>
      </c>
      <c r="E15" s="16">
        <v>0</v>
      </c>
      <c r="F15" s="16">
        <v>0</v>
      </c>
      <c r="G15" s="16">
        <v>0</v>
      </c>
      <c r="H15" s="16">
        <f t="shared" si="0"/>
        <v>0</v>
      </c>
    </row>
    <row r="16" spans="1:8" ht="15">
      <c r="A16" s="14"/>
      <c r="B16" s="15" t="s">
        <v>24</v>
      </c>
      <c r="C16" s="8">
        <v>3198218549</v>
      </c>
      <c r="D16" s="7">
        <v>1073503600.64</v>
      </c>
      <c r="E16" s="16">
        <v>4271722149.64</v>
      </c>
      <c r="F16" s="16">
        <v>4069990283.56</v>
      </c>
      <c r="G16" s="16">
        <v>4069990283.56</v>
      </c>
      <c r="H16" s="16">
        <f t="shared" si="0"/>
        <v>871771734.56</v>
      </c>
    </row>
    <row r="17" spans="1:8" ht="22.5">
      <c r="A17" s="14"/>
      <c r="B17" s="15" t="s">
        <v>25</v>
      </c>
      <c r="C17" s="16">
        <v>0</v>
      </c>
      <c r="D17" s="17">
        <v>0</v>
      </c>
      <c r="E17" s="16">
        <v>0</v>
      </c>
      <c r="F17" s="16">
        <v>0</v>
      </c>
      <c r="G17" s="16">
        <v>0</v>
      </c>
      <c r="H17" s="16">
        <f t="shared" si="0"/>
        <v>0</v>
      </c>
    </row>
    <row r="18" spans="1:8" ht="15">
      <c r="A18" s="14"/>
      <c r="B18" s="15"/>
      <c r="C18" s="16"/>
      <c r="D18" s="17"/>
      <c r="E18" s="16"/>
      <c r="F18" s="16"/>
      <c r="G18" s="16"/>
      <c r="H18" s="16"/>
    </row>
    <row r="19" spans="1:8" ht="15">
      <c r="A19" s="10" t="s">
        <v>31</v>
      </c>
      <c r="B19" s="11"/>
      <c r="C19" s="16">
        <v>0</v>
      </c>
      <c r="D19" s="17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ht="15">
      <c r="A20" s="14"/>
      <c r="B20" s="15" t="s">
        <v>15</v>
      </c>
      <c r="C20" s="16">
        <v>0</v>
      </c>
      <c r="D20" s="17">
        <v>0</v>
      </c>
      <c r="E20" s="16">
        <v>0</v>
      </c>
      <c r="F20" s="16">
        <v>0</v>
      </c>
      <c r="G20" s="16">
        <v>0</v>
      </c>
      <c r="H20" s="16">
        <v>0</v>
      </c>
    </row>
    <row r="21" spans="1:8" ht="15">
      <c r="A21" s="14"/>
      <c r="B21" s="15" t="s">
        <v>23</v>
      </c>
      <c r="C21" s="16">
        <v>0</v>
      </c>
      <c r="D21" s="17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 ht="22.5">
      <c r="A22" s="14"/>
      <c r="B22" s="15" t="s">
        <v>25</v>
      </c>
      <c r="C22" s="16">
        <v>0</v>
      </c>
      <c r="D22" s="17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 ht="15">
      <c r="A23" s="14"/>
      <c r="B23" s="15"/>
      <c r="C23" s="16"/>
      <c r="D23" s="17"/>
      <c r="E23" s="16"/>
      <c r="F23" s="16"/>
      <c r="G23" s="16"/>
      <c r="H23" s="16"/>
    </row>
    <row r="24" spans="1:8" ht="15">
      <c r="A24" s="20" t="s">
        <v>32</v>
      </c>
      <c r="B24" s="21"/>
      <c r="C24" s="16">
        <v>0</v>
      </c>
      <c r="D24" s="17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 ht="15">
      <c r="A25" s="22"/>
      <c r="B25" s="15" t="s">
        <v>26</v>
      </c>
      <c r="C25" s="23">
        <v>0</v>
      </c>
      <c r="D25" s="24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15">
      <c r="A26" s="22"/>
      <c r="B26" s="15"/>
      <c r="C26" s="25"/>
      <c r="D26" s="25"/>
      <c r="E26" s="25"/>
      <c r="F26" s="25"/>
      <c r="G26" s="25"/>
      <c r="H26" s="25"/>
    </row>
    <row r="27" spans="1:8" ht="15">
      <c r="A27" s="26"/>
      <c r="B27" s="27" t="s">
        <v>27</v>
      </c>
      <c r="C27" s="9">
        <f>C24+C19+C5</f>
        <v>4924583255</v>
      </c>
      <c r="D27" s="9">
        <f>D24+D19+D16+D12+D9+D8</f>
        <v>1174694951.98</v>
      </c>
      <c r="E27" s="9">
        <f>E16+E12+E9+E6+E7+E8</f>
        <v>6099278206.98</v>
      </c>
      <c r="F27" s="9">
        <f>F16+F12+F9+F8+F7+F6</f>
        <v>5945401866.110001</v>
      </c>
      <c r="G27" s="9">
        <f>G16+G13+G10+G8+G7+G6</f>
        <v>5945401866.110001</v>
      </c>
      <c r="H27" s="9">
        <f aca="true" t="shared" si="1" ref="H27">H24+H19+H5</f>
        <v>1020818611.1100006</v>
      </c>
    </row>
    <row r="28" spans="1:8" ht="15">
      <c r="A28" s="28"/>
      <c r="B28" s="29"/>
      <c r="C28" s="30"/>
      <c r="D28" s="30"/>
      <c r="E28" s="30"/>
      <c r="F28" s="31" t="s">
        <v>28</v>
      </c>
      <c r="G28" s="32"/>
      <c r="H28" s="33"/>
    </row>
    <row r="29" spans="1:8" ht="15">
      <c r="A29" s="6"/>
      <c r="B29" s="6"/>
      <c r="C29" s="6"/>
      <c r="D29" s="6"/>
      <c r="E29" s="6"/>
      <c r="F29" s="6"/>
      <c r="G29" s="6"/>
      <c r="H29" s="6"/>
    </row>
  </sheetData>
  <mergeCells count="4">
    <mergeCell ref="A1:H1"/>
    <mergeCell ref="A2:B4"/>
    <mergeCell ref="C2:G2"/>
    <mergeCell ref="H2:H3"/>
  </mergeCells>
  <printOptions/>
  <pageMargins left="0.7" right="0.7" top="0.75" bottom="0.75" header="0.3" footer="0.3"/>
  <pageSetup horizontalDpi="600" verticalDpi="600" orientation="portrait" scale="73" r:id="rId2"/>
  <ignoredErrors>
    <ignoredError sqref="C4:H4 C28:G28 C5:G26" numberStoredAsText="1"/>
    <ignoredError sqref="C27:H27 H28 H5:H26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2019-01-30T16:46:01Z</dcterms:created>
  <dcterms:modified xsi:type="dcterms:W3CDTF">2020-05-13T14:48:48Z</dcterms:modified>
  <cp:category/>
  <cp:version/>
  <cp:contentType/>
  <cp:contentStatus/>
</cp:coreProperties>
</file>